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Годовая форма" sheetId="1" r:id="rId1"/>
    <sheet name="II квартал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<sst xmlns="http://schemas.openxmlformats.org/spreadsheetml/2006/main" count="80" uniqueCount="55">
  <si>
    <t>Номер статьи указан-ного  област-ного закона</t>
  </si>
  <si>
    <t>Проведено заседаний  АК</t>
  </si>
  <si>
    <t>Поступило письменных заявлений граждан (ст.42 указанного областного закона)</t>
  </si>
  <si>
    <t>Поступило материал-ов (прото-колов, по-становле-ний проку-ратуры, ре-шений су-дов и др.)</t>
  </si>
  <si>
    <t>Возвра-щено мате-риалов</t>
  </si>
  <si>
    <t>Вынесено постановлений</t>
  </si>
  <si>
    <t>Начислено штрафов  (руб)</t>
  </si>
  <si>
    <t>Взыскано штрафов  АК МО(руб)</t>
  </si>
  <si>
    <t>Передано в ССП для взыскания штрафов в принудительном порядке</t>
  </si>
  <si>
    <t xml:space="preserve">Взыскано штрафов ССП  </t>
  </si>
  <si>
    <t>Отменено постановлений судами</t>
  </si>
  <si>
    <t>всего</t>
  </si>
  <si>
    <t>в виде предупреждения</t>
  </si>
  <si>
    <t>в виде штрафа</t>
  </si>
  <si>
    <t>прекращено дел об АП</t>
  </si>
  <si>
    <t>количество материалов</t>
  </si>
  <si>
    <t>на сумму (руб)</t>
  </si>
  <si>
    <t>Всего по статье 27</t>
  </si>
  <si>
    <t>Всего по статье</t>
  </si>
  <si>
    <t>Итого с начала года</t>
  </si>
  <si>
    <t xml:space="preserve">Сумма непогашенной дебиторской задолженности по штрафам, срок давности по которым истёк (руб.) </t>
  </si>
  <si>
    <t>Всего взыскано штрафов (руб)</t>
  </si>
  <si>
    <t xml:space="preserve">Административная комиссия  МО </t>
  </si>
  <si>
    <t>Всего взыскано штрафов   (руб)</t>
  </si>
  <si>
    <t xml:space="preserve">Сумма непогашенной дебитор-ской задол-женности по штраф-ам, срок дав-ности по которым истек (руб.) 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</si>
  <si>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</si>
  <si>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</si>
  <si>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</si>
  <si>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</si>
  <si>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</si>
  <si>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</si>
  <si>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</si>
  <si>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</si>
  <si>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</si>
  <si>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</si>
  <si>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</si>
  <si>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</si>
  <si>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</si>
  <si>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</si>
  <si>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</si>
  <si>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</si>
  <si>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 xml:space="preserve">Всего по статье </t>
  </si>
  <si>
    <t>Поступило материалов (протоко-лов, материалов проверки, постановлений прокуратуры, решений судов и др.)</t>
  </si>
  <si>
    <t xml:space="preserve">Исполнитель </t>
  </si>
  <si>
    <t xml:space="preserve">                                                         </t>
  </si>
  <si>
    <t>Заместитель Главы  муниципального образования "Кардымовский район" Смоленской области                  Д.В. Тарасов</t>
  </si>
  <si>
    <t>Бондарь Ю.Г.</t>
  </si>
  <si>
    <t>8(48167) 4-20-85</t>
  </si>
  <si>
    <t>Бондарь Ю.Г.  8(48167) 4-20-85</t>
  </si>
  <si>
    <t>"08"  июля 2020 года</t>
  </si>
  <si>
    <t>Отчет муниципального образования "Кардымовский район"  об осуществлении государственных полномочий по созданию и деятельности административных комиссий в муниципальных районах и городских округах Смоленской области за II квартал  2020год</t>
  </si>
  <si>
    <t>08 июля 2020 года</t>
  </si>
  <si>
    <t xml:space="preserve">Итого за II квартал </t>
  </si>
  <si>
    <t>Заместитель Главы муниципального образования "Кардымовский район" Смоленской области  Д.В.Тарасов</t>
  </si>
  <si>
    <t>Отчет муниципального образования "Кардымовский район"  об осуществлении государственных полномочий по созданию и деятельности административных комиссий в муниципальных районах и городских округах Смоленской области за II квартал 2020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</si>
</sst>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0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1" xfId="0" applyNumberFormat="1" applyFont="1" applyBorder="1" applyAlignment="1">
      <alignment horizontal="center" vertical="top" wrapText="1"/>
    </xf>
    <xf numFmtId="0" fontId="41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vertical="top" wrapText="1"/>
    </xf>
    <xf numFmtId="0" fontId="41" fillId="0" borderId="11" xfId="0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4" fontId="41" fillId="0" borderId="12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wrapText="1"/>
    </xf>
    <xf numFmtId="2" fontId="41" fillId="0" borderId="11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20" fillId="0" borderId="11" xfId="0" applyFont="1" applyBorder="1" applyAlignment="1">
      <alignment horizontal="center" vertical="center" wrapText="1"/>
    </xf>
    <xf numFmtId="2" fontId="20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2" fontId="41" fillId="0" borderId="11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3" fillId="0" borderId="0" xfId="0" applyFont="1" applyFill="1" applyBorder="1" applyAlignment="1">
      <alignment vertical="top"/>
    </xf>
    <xf numFmtId="0" fontId="44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1" fillId="0" borderId="13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49" fontId="42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1" fillId="0" borderId="12" xfId="0" applyNumberFormat="1" applyFont="1" applyBorder="1" applyAlignment="1">
      <alignment horizontal="center" vertical="center" wrapText="1"/>
    </xf>
    <xf numFmtId="0" fontId="41" fillId="0" borderId="19" xfId="0" applyNumberFormat="1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 vertical="center" wrapText="1"/>
    </xf>
    <xf numFmtId="2" fontId="20" fillId="0" borderId="19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2" fontId="41" fillId="0" borderId="12" xfId="0" applyNumberFormat="1" applyFont="1" applyBorder="1" applyAlignment="1">
      <alignment horizontal="center" vertical="center" wrapText="1"/>
    </xf>
    <xf numFmtId="2" fontId="41" fillId="0" borderId="19" xfId="0" applyNumberFormat="1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0;&#1054;&#1052;&#1048;&#1057;&#1057;&#1048;&#1071;\&#1040;&#1076;&#1084;.%20&#1082;&#1086;&#1084;&#1080;&#1089;&#1089;&#1080;&#1103;\2013%20&#1075;&#1086;&#1076;\&#1054;&#1090;&#1095;&#1077;&#1090;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ая форма"/>
      <sheetName val="I квартал"/>
      <sheetName val="II квартал"/>
      <sheetName val="III квартал"/>
      <sheetName val="IVартал"/>
      <sheetName val="Лист5"/>
    </sheetNames>
    <sheetDataSet>
      <sheetData sheetId="0">
        <row r="22">
          <cell r="E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29" sqref="A29:IV29"/>
    </sheetView>
  </sheetViews>
  <sheetFormatPr defaultColWidth="9.140625" defaultRowHeight="15"/>
  <cols>
    <col min="1" max="1" width="10.28125" style="0" customWidth="1"/>
    <col min="2" max="2" width="9.8515625" style="0" customWidth="1"/>
    <col min="3" max="3" width="9.57421875" style="0" customWidth="1"/>
    <col min="4" max="4" width="10.140625" style="0" customWidth="1"/>
    <col min="9" max="9" width="12.140625" style="0" customWidth="1"/>
    <col min="10" max="10" width="9.7109375" style="0" customWidth="1"/>
    <col min="11" max="11" width="13.140625" style="0" customWidth="1"/>
    <col min="12" max="12" width="10.8515625" style="0" customWidth="1"/>
    <col min="14" max="14" width="10.7109375" style="0" customWidth="1"/>
    <col min="17" max="17" width="13.7109375" style="0" customWidth="1"/>
  </cols>
  <sheetData>
    <row r="1" spans="1:18" ht="1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51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5">
      <c r="A4" s="34" t="s">
        <v>22</v>
      </c>
      <c r="B4" s="35" t="s">
        <v>1</v>
      </c>
      <c r="C4" s="37" t="s">
        <v>2</v>
      </c>
      <c r="D4" s="37" t="s">
        <v>42</v>
      </c>
      <c r="E4" s="37" t="s">
        <v>4</v>
      </c>
      <c r="F4" s="25" t="s">
        <v>5</v>
      </c>
      <c r="G4" s="26"/>
      <c r="H4" s="26"/>
      <c r="I4" s="27"/>
      <c r="J4" s="28" t="s">
        <v>6</v>
      </c>
      <c r="K4" s="28" t="s">
        <v>7</v>
      </c>
      <c r="L4" s="25" t="s">
        <v>8</v>
      </c>
      <c r="M4" s="27"/>
      <c r="N4" s="30" t="s">
        <v>9</v>
      </c>
      <c r="O4" s="30"/>
      <c r="P4" s="28" t="s">
        <v>23</v>
      </c>
      <c r="Q4" s="37" t="s">
        <v>24</v>
      </c>
      <c r="R4" s="30" t="s">
        <v>10</v>
      </c>
    </row>
    <row r="5" spans="1:18" ht="102" customHeight="1">
      <c r="A5" s="34"/>
      <c r="B5" s="36"/>
      <c r="C5" s="38"/>
      <c r="D5" s="38"/>
      <c r="E5" s="38"/>
      <c r="F5" s="2" t="s">
        <v>11</v>
      </c>
      <c r="G5" s="2" t="s">
        <v>12</v>
      </c>
      <c r="H5" s="17" t="s">
        <v>13</v>
      </c>
      <c r="I5" s="2" t="s">
        <v>14</v>
      </c>
      <c r="J5" s="29"/>
      <c r="K5" s="29"/>
      <c r="L5" s="2" t="s">
        <v>15</v>
      </c>
      <c r="M5" s="2" t="s">
        <v>16</v>
      </c>
      <c r="N5" s="2" t="s">
        <v>15</v>
      </c>
      <c r="O5" s="2" t="s">
        <v>16</v>
      </c>
      <c r="P5" s="29"/>
      <c r="Q5" s="38"/>
      <c r="R5" s="30"/>
    </row>
    <row r="6" spans="1:18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</row>
    <row r="7" spans="1:18" ht="15">
      <c r="A7" s="3" t="s">
        <v>25</v>
      </c>
      <c r="B7" s="3">
        <v>0</v>
      </c>
      <c r="C7" s="3">
        <v>0</v>
      </c>
      <c r="D7" s="3">
        <v>2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16">
        <v>0</v>
      </c>
      <c r="K7" s="16">
        <v>0</v>
      </c>
      <c r="L7" s="3">
        <v>0</v>
      </c>
      <c r="M7" s="16">
        <v>0</v>
      </c>
      <c r="N7" s="4">
        <v>0</v>
      </c>
      <c r="O7" s="10">
        <v>0</v>
      </c>
      <c r="P7" s="10">
        <f>SUM(K7,O7)</f>
        <v>0</v>
      </c>
      <c r="Q7" s="10">
        <v>0</v>
      </c>
      <c r="R7" s="4">
        <v>0</v>
      </c>
    </row>
    <row r="8" spans="1:18" ht="15">
      <c r="A8" s="3" t="s">
        <v>26</v>
      </c>
      <c r="B8" s="3">
        <v>1</v>
      </c>
      <c r="C8" s="3">
        <v>0</v>
      </c>
      <c r="D8" s="3">
        <v>0</v>
      </c>
      <c r="E8" s="3">
        <v>0</v>
      </c>
      <c r="F8" s="3">
        <v>2</v>
      </c>
      <c r="G8" s="3">
        <v>1</v>
      </c>
      <c r="H8" s="3">
        <v>1</v>
      </c>
      <c r="I8" s="3">
        <v>0</v>
      </c>
      <c r="J8" s="16">
        <v>3000</v>
      </c>
      <c r="K8" s="16">
        <v>0</v>
      </c>
      <c r="L8" s="3">
        <v>0</v>
      </c>
      <c r="M8" s="16">
        <v>0</v>
      </c>
      <c r="N8" s="4">
        <v>0</v>
      </c>
      <c r="O8" s="10">
        <v>0</v>
      </c>
      <c r="P8" s="10">
        <f>SUM(K8,O8)</f>
        <v>0</v>
      </c>
      <c r="Q8" s="10">
        <v>0</v>
      </c>
      <c r="R8" s="4">
        <v>0</v>
      </c>
    </row>
    <row r="9" spans="1:18" ht="15" customHeight="1">
      <c r="A9" s="3" t="s">
        <v>27</v>
      </c>
      <c r="B9" s="3">
        <v>1</v>
      </c>
      <c r="C9" s="3">
        <v>0</v>
      </c>
      <c r="D9" s="3">
        <v>2</v>
      </c>
      <c r="E9" s="3">
        <v>0</v>
      </c>
      <c r="F9" s="3">
        <v>2</v>
      </c>
      <c r="G9" s="3">
        <v>2</v>
      </c>
      <c r="H9" s="3">
        <v>0</v>
      </c>
      <c r="I9" s="3">
        <v>0</v>
      </c>
      <c r="J9" s="16">
        <v>0</v>
      </c>
      <c r="K9" s="16">
        <v>3000</v>
      </c>
      <c r="L9" s="3">
        <v>0</v>
      </c>
      <c r="M9" s="16">
        <v>0</v>
      </c>
      <c r="N9" s="4">
        <v>0</v>
      </c>
      <c r="O9" s="10">
        <v>0</v>
      </c>
      <c r="P9" s="10">
        <f>SUM(K9,O9)</f>
        <v>3000</v>
      </c>
      <c r="Q9" s="10">
        <v>0</v>
      </c>
      <c r="R9" s="4">
        <v>0</v>
      </c>
    </row>
    <row r="10" spans="1:18" ht="15">
      <c r="A10" s="3" t="s">
        <v>28</v>
      </c>
      <c r="B10" s="3">
        <v>2</v>
      </c>
      <c r="C10" s="3">
        <v>0</v>
      </c>
      <c r="D10" s="3">
        <v>4</v>
      </c>
      <c r="E10" s="3">
        <f>SUM(E7,E8,E9)</f>
        <v>0</v>
      </c>
      <c r="F10" s="3">
        <v>4</v>
      </c>
      <c r="G10" s="3">
        <v>3</v>
      </c>
      <c r="H10" s="3">
        <v>1</v>
      </c>
      <c r="I10" s="3">
        <f>SUM(I7,I8,I9)</f>
        <v>0</v>
      </c>
      <c r="J10" s="16">
        <v>3000</v>
      </c>
      <c r="K10" s="16">
        <f>SUM(K7,K8,K9)</f>
        <v>3000</v>
      </c>
      <c r="L10" s="3">
        <v>0</v>
      </c>
      <c r="M10" s="16">
        <v>0</v>
      </c>
      <c r="N10" s="4">
        <v>0</v>
      </c>
      <c r="O10" s="10">
        <v>0</v>
      </c>
      <c r="P10" s="10">
        <f>SUM(P7,P8,P9)</f>
        <v>3000</v>
      </c>
      <c r="Q10" s="10">
        <f>IF(ISBLANK(Q9),IF(ISBLANK(Q8),IF(ISBLANK(Q7),0,Q7),Q8),Q9)</f>
        <v>0</v>
      </c>
      <c r="R10" s="4">
        <f>SUM(R7,R8,R9)</f>
        <v>0</v>
      </c>
    </row>
    <row r="11" spans="1:18" ht="15">
      <c r="A11" s="3" t="s">
        <v>29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16">
        <v>0</v>
      </c>
      <c r="K11" s="16">
        <v>0</v>
      </c>
      <c r="L11" s="3">
        <v>0</v>
      </c>
      <c r="M11" s="16">
        <v>0</v>
      </c>
      <c r="N11" s="4">
        <v>0</v>
      </c>
      <c r="O11" s="10">
        <v>0</v>
      </c>
      <c r="P11" s="10">
        <f>SUM(K11,O11)</f>
        <v>0</v>
      </c>
      <c r="Q11" s="10">
        <v>0</v>
      </c>
      <c r="R11" s="4">
        <v>0</v>
      </c>
    </row>
    <row r="12" spans="1:18" ht="15">
      <c r="A12" s="3" t="s">
        <v>30</v>
      </c>
      <c r="B12" s="3">
        <v>1</v>
      </c>
      <c r="C12" s="3">
        <v>1</v>
      </c>
      <c r="D12" s="3">
        <v>0</v>
      </c>
      <c r="E12" s="3">
        <v>0</v>
      </c>
      <c r="F12" s="3">
        <v>1</v>
      </c>
      <c r="G12" s="3">
        <v>1</v>
      </c>
      <c r="H12" s="3">
        <v>0</v>
      </c>
      <c r="I12" s="3">
        <v>0</v>
      </c>
      <c r="J12" s="16">
        <v>0</v>
      </c>
      <c r="K12" s="16">
        <v>0</v>
      </c>
      <c r="L12" s="3">
        <v>0</v>
      </c>
      <c r="M12" s="16">
        <v>0</v>
      </c>
      <c r="N12" s="3">
        <v>0</v>
      </c>
      <c r="O12" s="16">
        <v>0</v>
      </c>
      <c r="P12" s="16">
        <f>SUM(K12,O12)</f>
        <v>0</v>
      </c>
      <c r="Q12" s="16">
        <v>0</v>
      </c>
      <c r="R12" s="3">
        <v>0</v>
      </c>
    </row>
    <row r="13" spans="1:18" ht="15">
      <c r="A13" s="3" t="s">
        <v>31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16">
        <v>0</v>
      </c>
      <c r="K13" s="16">
        <v>0</v>
      </c>
      <c r="L13" s="3">
        <v>0</v>
      </c>
      <c r="M13" s="16">
        <v>0</v>
      </c>
      <c r="N13" s="4">
        <v>0</v>
      </c>
      <c r="O13" s="10">
        <v>0</v>
      </c>
      <c r="P13" s="10">
        <f>SUM(K13,O13)</f>
        <v>0</v>
      </c>
      <c r="Q13" s="10">
        <v>0</v>
      </c>
      <c r="R13" s="4">
        <v>0</v>
      </c>
    </row>
    <row r="14" spans="1:18" ht="15">
      <c r="A14" s="3" t="s">
        <v>32</v>
      </c>
      <c r="B14" s="3">
        <v>1</v>
      </c>
      <c r="C14" s="3">
        <v>1</v>
      </c>
      <c r="D14" s="3">
        <v>0</v>
      </c>
      <c r="E14" s="3">
        <f>SUM(E11,E12,E13)</f>
        <v>0</v>
      </c>
      <c r="F14" s="3">
        <v>1</v>
      </c>
      <c r="G14" s="3">
        <v>1</v>
      </c>
      <c r="H14" s="3">
        <v>0</v>
      </c>
      <c r="I14" s="3">
        <v>0</v>
      </c>
      <c r="J14" s="16">
        <v>0</v>
      </c>
      <c r="K14" s="16">
        <v>0</v>
      </c>
      <c r="L14" s="3">
        <v>0</v>
      </c>
      <c r="M14" s="16">
        <v>0</v>
      </c>
      <c r="N14" s="4">
        <f>SUM(N11,N12,N13)</f>
        <v>0</v>
      </c>
      <c r="O14" s="10">
        <f>SUM(O11,O12,O13)</f>
        <v>0</v>
      </c>
      <c r="P14" s="10">
        <f>SUM(P11,P12,P13)</f>
        <v>0</v>
      </c>
      <c r="Q14" s="10">
        <v>0</v>
      </c>
      <c r="R14" s="4">
        <f>SUM(R11,R12,R13)</f>
        <v>0</v>
      </c>
    </row>
    <row r="15" spans="1:18" ht="15">
      <c r="A15" s="3" t="s">
        <v>33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16">
        <v>0</v>
      </c>
      <c r="K15" s="16">
        <v>0</v>
      </c>
      <c r="L15" s="3">
        <v>0</v>
      </c>
      <c r="M15" s="16">
        <v>0</v>
      </c>
      <c r="N15" s="4">
        <v>0</v>
      </c>
      <c r="O15" s="10">
        <v>0</v>
      </c>
      <c r="P15" s="10">
        <f>SUM(K15,O15)</f>
        <v>0</v>
      </c>
      <c r="Q15" s="10">
        <v>0</v>
      </c>
      <c r="R15" s="4">
        <v>0</v>
      </c>
    </row>
    <row r="16" spans="1:18" ht="15">
      <c r="A16" s="3" t="s">
        <v>34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16">
        <v>0</v>
      </c>
      <c r="K16" s="16">
        <v>0</v>
      </c>
      <c r="L16" s="3">
        <v>0</v>
      </c>
      <c r="M16" s="16">
        <v>0</v>
      </c>
      <c r="N16" s="4">
        <v>0</v>
      </c>
      <c r="O16" s="10">
        <v>0</v>
      </c>
      <c r="P16" s="10">
        <f>SUM(K16,O16)</f>
        <v>0</v>
      </c>
      <c r="Q16" s="10">
        <v>0</v>
      </c>
      <c r="R16" s="4">
        <v>0</v>
      </c>
    </row>
    <row r="17" spans="1:18" ht="15">
      <c r="A17" s="3" t="s">
        <v>35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16">
        <v>0</v>
      </c>
      <c r="K17" s="16">
        <v>0</v>
      </c>
      <c r="L17" s="3">
        <v>0</v>
      </c>
      <c r="M17" s="16">
        <v>0</v>
      </c>
      <c r="N17" s="4">
        <v>0</v>
      </c>
      <c r="O17" s="10">
        <v>0</v>
      </c>
      <c r="P17" s="10">
        <f>SUM(K17,O17)</f>
        <v>0</v>
      </c>
      <c r="Q17" s="10">
        <v>0</v>
      </c>
      <c r="R17" s="4">
        <v>0</v>
      </c>
    </row>
    <row r="18" spans="1:18" ht="15">
      <c r="A18" s="3" t="s">
        <v>36</v>
      </c>
      <c r="B18" s="3">
        <v>0</v>
      </c>
      <c r="C18" s="3">
        <v>0</v>
      </c>
      <c r="D18" s="3">
        <v>0</v>
      </c>
      <c r="E18" s="3">
        <f>SUM(E15,E16,E17)</f>
        <v>0</v>
      </c>
      <c r="F18" s="3">
        <v>0</v>
      </c>
      <c r="G18" s="3">
        <v>0</v>
      </c>
      <c r="H18" s="3">
        <v>0</v>
      </c>
      <c r="I18" s="3">
        <f>SUM(I15,I16,I17)</f>
        <v>0</v>
      </c>
      <c r="J18" s="16">
        <v>0</v>
      </c>
      <c r="K18" s="16">
        <v>0</v>
      </c>
      <c r="L18" s="3">
        <v>0</v>
      </c>
      <c r="M18" s="16">
        <v>0</v>
      </c>
      <c r="N18" s="4">
        <f>SUM(N15,N16,N17)</f>
        <v>0</v>
      </c>
      <c r="O18" s="10">
        <f>SUM(O15,O16,O17)</f>
        <v>0</v>
      </c>
      <c r="P18" s="10">
        <f>SUM(P15,P16,P17)</f>
        <v>0</v>
      </c>
      <c r="Q18" s="10">
        <v>0</v>
      </c>
      <c r="R18" s="4">
        <v>0</v>
      </c>
    </row>
    <row r="19" spans="1:18" ht="15">
      <c r="A19" s="3" t="s">
        <v>37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16">
        <v>0</v>
      </c>
      <c r="K19" s="16">
        <v>0</v>
      </c>
      <c r="L19" s="3">
        <v>0</v>
      </c>
      <c r="M19" s="16">
        <v>0</v>
      </c>
      <c r="N19" s="4">
        <v>0</v>
      </c>
      <c r="O19" s="10">
        <v>0</v>
      </c>
      <c r="P19" s="10">
        <f>SUM(K19,O19)</f>
        <v>0</v>
      </c>
      <c r="Q19" s="10">
        <v>0</v>
      </c>
      <c r="R19" s="4">
        <v>0</v>
      </c>
    </row>
    <row r="20" spans="1:18" ht="15">
      <c r="A20" s="3" t="s">
        <v>38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16">
        <v>0</v>
      </c>
      <c r="K20" s="16">
        <v>0</v>
      </c>
      <c r="L20" s="3">
        <v>0</v>
      </c>
      <c r="M20" s="16">
        <v>0</v>
      </c>
      <c r="N20" s="4">
        <v>0</v>
      </c>
      <c r="O20" s="10">
        <v>0</v>
      </c>
      <c r="P20" s="10">
        <f>SUM(K20,O20)</f>
        <v>0</v>
      </c>
      <c r="Q20" s="10">
        <v>0</v>
      </c>
      <c r="R20" s="4">
        <v>0</v>
      </c>
    </row>
    <row r="21" spans="1:18" ht="15">
      <c r="A21" s="18" t="s">
        <v>39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16">
        <v>0</v>
      </c>
      <c r="K21" s="16">
        <v>0</v>
      </c>
      <c r="L21" s="3">
        <v>0</v>
      </c>
      <c r="M21" s="16">
        <v>0</v>
      </c>
      <c r="N21" s="4">
        <v>0</v>
      </c>
      <c r="O21" s="10">
        <v>0</v>
      </c>
      <c r="P21" s="10">
        <f>SUM(K21,O21)</f>
        <v>0</v>
      </c>
      <c r="Q21" s="10">
        <v>0</v>
      </c>
      <c r="R21" s="4">
        <v>0</v>
      </c>
    </row>
    <row r="22" spans="1:18" ht="15">
      <c r="A22" s="18" t="s">
        <v>40</v>
      </c>
      <c r="B22" s="3">
        <v>0</v>
      </c>
      <c r="C22" s="3">
        <v>0</v>
      </c>
      <c r="D22" s="3">
        <v>0</v>
      </c>
      <c r="E22" s="3">
        <f>SUM(E19,E20,E21)</f>
        <v>0</v>
      </c>
      <c r="F22" s="3">
        <v>0</v>
      </c>
      <c r="G22" s="3">
        <v>0</v>
      </c>
      <c r="H22" s="3">
        <v>0</v>
      </c>
      <c r="I22" s="3">
        <v>0</v>
      </c>
      <c r="J22" s="16">
        <v>0</v>
      </c>
      <c r="K22" s="16">
        <v>0</v>
      </c>
      <c r="L22" s="3">
        <v>0</v>
      </c>
      <c r="M22" s="16">
        <v>0</v>
      </c>
      <c r="N22" s="4">
        <f>SUM(N19,N20,N21)</f>
        <v>0</v>
      </c>
      <c r="O22" s="10">
        <f>SUM(O19,O20,O21)</f>
        <v>0</v>
      </c>
      <c r="P22" s="10">
        <f>SUM(P19,P20,P21)</f>
        <v>0</v>
      </c>
      <c r="Q22" s="10">
        <f>IF(ISBLANK(Q21),IF(ISBLANK(Q20),IF(ISBLANK(Q19),0,Q19),Q20),Q21)</f>
        <v>0</v>
      </c>
      <c r="R22" s="4">
        <f>SUM(R19,R20,R21)</f>
        <v>0</v>
      </c>
    </row>
    <row r="23" spans="1:18" ht="39">
      <c r="A23" s="9" t="s">
        <v>19</v>
      </c>
      <c r="B23" s="6">
        <v>3</v>
      </c>
      <c r="C23" s="6">
        <v>1</v>
      </c>
      <c r="D23" s="6">
        <v>4</v>
      </c>
      <c r="E23" s="6">
        <f aca="true" t="shared" si="0" ref="E23:P23">SUM(E10,E14,E18,E22)</f>
        <v>0</v>
      </c>
      <c r="F23" s="6">
        <v>5</v>
      </c>
      <c r="G23" s="6">
        <v>4</v>
      </c>
      <c r="H23" s="6">
        <v>1</v>
      </c>
      <c r="I23" s="6">
        <f t="shared" si="0"/>
        <v>0</v>
      </c>
      <c r="J23" s="10">
        <f t="shared" si="0"/>
        <v>3000</v>
      </c>
      <c r="K23" s="10">
        <f t="shared" si="0"/>
        <v>3000</v>
      </c>
      <c r="L23" s="6">
        <v>0</v>
      </c>
      <c r="M23" s="10">
        <v>0</v>
      </c>
      <c r="N23" s="6">
        <f t="shared" si="0"/>
        <v>0</v>
      </c>
      <c r="O23" s="10">
        <f t="shared" si="0"/>
        <v>0</v>
      </c>
      <c r="P23" s="10">
        <f t="shared" si="0"/>
        <v>3000</v>
      </c>
      <c r="Q23" s="10">
        <f>SUM(Q10,Q14,Q18,Q22)</f>
        <v>0</v>
      </c>
      <c r="R23" s="6">
        <f>SUM(R10,R14,R18,R22)</f>
        <v>0</v>
      </c>
    </row>
    <row r="25" spans="1:18" ht="18.75">
      <c r="A25" s="11"/>
      <c r="B25" s="11"/>
      <c r="C25" s="11"/>
      <c r="D25" s="11" t="s">
        <v>44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ht="18.75">
      <c r="A26" s="19"/>
    </row>
    <row r="28" spans="1:18" ht="18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="31" customFormat="1" ht="18.75">
      <c r="A29" s="31" t="s">
        <v>53</v>
      </c>
    </row>
    <row r="30" spans="1:10" ht="18.7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1:18" ht="18.75">
      <c r="K31" s="11"/>
      <c r="L31" s="11"/>
      <c r="M31" s="11"/>
      <c r="N31" s="11"/>
      <c r="O31" s="11"/>
      <c r="P31" s="11"/>
      <c r="Q31" s="11"/>
      <c r="R31" s="11"/>
    </row>
    <row r="33" spans="1:10" ht="18.75">
      <c r="A33" s="24" t="s">
        <v>43</v>
      </c>
      <c r="B33" s="24"/>
      <c r="C33" s="24" t="s">
        <v>48</v>
      </c>
      <c r="D33" s="24"/>
      <c r="E33" s="24"/>
      <c r="F33" s="24"/>
      <c r="G33" s="11"/>
      <c r="H33" s="11"/>
      <c r="I33" s="11"/>
      <c r="J33" s="11"/>
    </row>
    <row r="34" spans="1:6" ht="15.75">
      <c r="A34" s="24"/>
      <c r="B34" s="24"/>
      <c r="C34" s="24"/>
      <c r="D34" s="24"/>
      <c r="E34" s="24"/>
      <c r="F34" s="24"/>
    </row>
    <row r="35" spans="1:6" ht="15.75">
      <c r="A35" s="24" t="s">
        <v>51</v>
      </c>
      <c r="B35" s="24"/>
      <c r="C35" s="24"/>
      <c r="D35" s="24"/>
      <c r="E35" s="24"/>
      <c r="F35" s="24"/>
    </row>
    <row r="36" spans="1:10" ht="18.75">
      <c r="A36" s="11"/>
      <c r="B36" s="11"/>
      <c r="C36" s="11"/>
      <c r="D36" s="11"/>
      <c r="E36" s="11"/>
      <c r="F36" s="11"/>
      <c r="G36" s="11"/>
      <c r="H36" s="11"/>
      <c r="I36" s="11"/>
      <c r="J36" s="11"/>
    </row>
  </sheetData>
  <sheetProtection/>
  <mergeCells count="15">
    <mergeCell ref="A1:R3"/>
    <mergeCell ref="A4:A5"/>
    <mergeCell ref="B4:B5"/>
    <mergeCell ref="C4:C5"/>
    <mergeCell ref="D4:D5"/>
    <mergeCell ref="E4:E5"/>
    <mergeCell ref="P4:P5"/>
    <mergeCell ref="Q4:Q5"/>
    <mergeCell ref="R4:R5"/>
    <mergeCell ref="F4:I4"/>
    <mergeCell ref="J4:J5"/>
    <mergeCell ref="K4:K5"/>
    <mergeCell ref="L4:M4"/>
    <mergeCell ref="N4:O4"/>
    <mergeCell ref="A29:IV2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B7" sqref="B7:B14"/>
    </sheetView>
  </sheetViews>
  <sheetFormatPr defaultColWidth="9.140625" defaultRowHeight="15"/>
  <sheetData>
    <row r="1" spans="1:18" ht="15">
      <c r="A1" s="32" t="s">
        <v>54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5">
      <c r="A4" s="28" t="s">
        <v>0</v>
      </c>
      <c r="B4" s="35" t="s">
        <v>1</v>
      </c>
      <c r="C4" s="28" t="s">
        <v>2</v>
      </c>
      <c r="D4" s="28" t="s">
        <v>3</v>
      </c>
      <c r="E4" s="28" t="s">
        <v>4</v>
      </c>
      <c r="F4" s="25" t="s">
        <v>5</v>
      </c>
      <c r="G4" s="26"/>
      <c r="H4" s="26"/>
      <c r="I4" s="27"/>
      <c r="J4" s="28" t="s">
        <v>6</v>
      </c>
      <c r="K4" s="28" t="s">
        <v>7</v>
      </c>
      <c r="L4" s="25" t="s">
        <v>8</v>
      </c>
      <c r="M4" s="27"/>
      <c r="N4" s="30" t="s">
        <v>9</v>
      </c>
      <c r="O4" s="30"/>
      <c r="P4" s="28" t="s">
        <v>21</v>
      </c>
      <c r="Q4" s="28" t="s">
        <v>20</v>
      </c>
      <c r="R4" s="30" t="s">
        <v>10</v>
      </c>
    </row>
    <row r="5" spans="1:18" ht="51">
      <c r="A5" s="29"/>
      <c r="B5" s="36"/>
      <c r="C5" s="29"/>
      <c r="D5" s="29"/>
      <c r="E5" s="29"/>
      <c r="F5" s="1" t="s">
        <v>11</v>
      </c>
      <c r="G5" s="22" t="s">
        <v>12</v>
      </c>
      <c r="H5" s="1" t="s">
        <v>13</v>
      </c>
      <c r="I5" s="22" t="s">
        <v>14</v>
      </c>
      <c r="J5" s="29"/>
      <c r="K5" s="29"/>
      <c r="L5" s="22" t="s">
        <v>15</v>
      </c>
      <c r="M5" s="22" t="s">
        <v>16</v>
      </c>
      <c r="N5" s="22" t="s">
        <v>15</v>
      </c>
      <c r="O5" s="22" t="s">
        <v>16</v>
      </c>
      <c r="P5" s="29"/>
      <c r="Q5" s="29"/>
      <c r="R5" s="30"/>
    </row>
    <row r="6" spans="1:18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</row>
    <row r="7" spans="1:18" ht="25.5">
      <c r="A7" s="5" t="s">
        <v>17</v>
      </c>
      <c r="B7" s="39">
        <v>1</v>
      </c>
      <c r="C7" s="6">
        <v>1</v>
      </c>
      <c r="D7" s="6">
        <v>0</v>
      </c>
      <c r="E7" s="6">
        <v>0</v>
      </c>
      <c r="F7" s="6">
        <v>1</v>
      </c>
      <c r="G7" s="6">
        <v>1</v>
      </c>
      <c r="H7" s="6">
        <v>0</v>
      </c>
      <c r="I7" s="6">
        <v>0</v>
      </c>
      <c r="J7" s="7">
        <v>0</v>
      </c>
      <c r="K7" s="14">
        <v>0</v>
      </c>
      <c r="L7" s="42">
        <v>0</v>
      </c>
      <c r="M7" s="45">
        <v>0</v>
      </c>
      <c r="N7" s="42">
        <v>0</v>
      </c>
      <c r="O7" s="45">
        <v>0</v>
      </c>
      <c r="P7" s="48">
        <v>0</v>
      </c>
      <c r="Q7" s="48">
        <v>0</v>
      </c>
      <c r="R7" s="51">
        <v>0</v>
      </c>
    </row>
    <row r="8" spans="1:18" ht="25.5">
      <c r="A8" s="5" t="s">
        <v>18</v>
      </c>
      <c r="B8" s="40"/>
      <c r="C8" s="6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8">
        <v>0</v>
      </c>
      <c r="K8" s="8">
        <v>0</v>
      </c>
      <c r="L8" s="43"/>
      <c r="M8" s="46"/>
      <c r="N8" s="43"/>
      <c r="O8" s="46"/>
      <c r="P8" s="49"/>
      <c r="Q8" s="49"/>
      <c r="R8" s="52"/>
    </row>
    <row r="9" spans="1:18" ht="25.5">
      <c r="A9" s="5" t="s">
        <v>41</v>
      </c>
      <c r="B9" s="40"/>
      <c r="C9" s="6"/>
      <c r="D9" s="23"/>
      <c r="E9" s="23"/>
      <c r="F9" s="23">
        <v>0</v>
      </c>
      <c r="G9" s="23"/>
      <c r="H9" s="23"/>
      <c r="I9" s="23"/>
      <c r="J9" s="8">
        <v>0</v>
      </c>
      <c r="K9" s="8">
        <v>0</v>
      </c>
      <c r="L9" s="43"/>
      <c r="M9" s="46"/>
      <c r="N9" s="43"/>
      <c r="O9" s="46"/>
      <c r="P9" s="49"/>
      <c r="Q9" s="49"/>
      <c r="R9" s="52"/>
    </row>
    <row r="10" spans="1:18" ht="25.5">
      <c r="A10" s="5" t="s">
        <v>41</v>
      </c>
      <c r="B10" s="40"/>
      <c r="C10" s="6"/>
      <c r="D10" s="23"/>
      <c r="E10" s="23"/>
      <c r="F10" s="23">
        <v>0</v>
      </c>
      <c r="G10" s="23"/>
      <c r="H10" s="23"/>
      <c r="I10" s="23"/>
      <c r="J10" s="8"/>
      <c r="K10" s="15"/>
      <c r="L10" s="43"/>
      <c r="M10" s="46"/>
      <c r="N10" s="43"/>
      <c r="O10" s="46"/>
      <c r="P10" s="49"/>
      <c r="Q10" s="49"/>
      <c r="R10" s="52"/>
    </row>
    <row r="11" spans="1:18" ht="25.5">
      <c r="A11" s="5" t="s">
        <v>18</v>
      </c>
      <c r="B11" s="40"/>
      <c r="C11" s="6"/>
      <c r="D11" s="23"/>
      <c r="E11" s="23"/>
      <c r="F11" s="23">
        <f>SUM(G11:I11)</f>
        <v>0</v>
      </c>
      <c r="G11" s="23"/>
      <c r="H11" s="23"/>
      <c r="I11" s="23"/>
      <c r="J11" s="8"/>
      <c r="K11" s="8"/>
      <c r="L11" s="43"/>
      <c r="M11" s="46"/>
      <c r="N11" s="43"/>
      <c r="O11" s="46"/>
      <c r="P11" s="49"/>
      <c r="Q11" s="49"/>
      <c r="R11" s="52"/>
    </row>
    <row r="12" spans="1:18" ht="25.5">
      <c r="A12" s="5" t="s">
        <v>18</v>
      </c>
      <c r="B12" s="40"/>
      <c r="C12" s="6"/>
      <c r="D12" s="23"/>
      <c r="E12" s="23"/>
      <c r="F12" s="23">
        <f>SUM(G12:I12)</f>
        <v>0</v>
      </c>
      <c r="G12" s="23"/>
      <c r="H12" s="23"/>
      <c r="I12" s="23"/>
      <c r="J12" s="8"/>
      <c r="K12" s="8"/>
      <c r="L12" s="43"/>
      <c r="M12" s="46"/>
      <c r="N12" s="43"/>
      <c r="O12" s="46"/>
      <c r="P12" s="49"/>
      <c r="Q12" s="49"/>
      <c r="R12" s="52"/>
    </row>
    <row r="13" spans="1:18" ht="25.5">
      <c r="A13" s="5" t="s">
        <v>18</v>
      </c>
      <c r="B13" s="40"/>
      <c r="C13" s="6"/>
      <c r="D13" s="23"/>
      <c r="E13" s="23"/>
      <c r="F13" s="23">
        <f>SUM(G13:I13)</f>
        <v>0</v>
      </c>
      <c r="G13" s="23"/>
      <c r="H13" s="23"/>
      <c r="I13" s="23"/>
      <c r="J13" s="8"/>
      <c r="K13" s="8"/>
      <c r="L13" s="43"/>
      <c r="M13" s="46"/>
      <c r="N13" s="43"/>
      <c r="O13" s="46"/>
      <c r="P13" s="49"/>
      <c r="Q13" s="49"/>
      <c r="R13" s="52"/>
    </row>
    <row r="14" spans="1:18" ht="25.5">
      <c r="A14" s="5" t="s">
        <v>52</v>
      </c>
      <c r="B14" s="41"/>
      <c r="C14" s="6">
        <v>1</v>
      </c>
      <c r="D14" s="6">
        <v>0</v>
      </c>
      <c r="E14" s="6">
        <f>SUM(E7:E13)</f>
        <v>0</v>
      </c>
      <c r="F14" s="6">
        <v>1</v>
      </c>
      <c r="G14" s="6">
        <v>1</v>
      </c>
      <c r="H14" s="6">
        <v>0</v>
      </c>
      <c r="I14" s="6">
        <f>SUM(I7:I13)</f>
        <v>0</v>
      </c>
      <c r="J14" s="7">
        <v>0</v>
      </c>
      <c r="K14" s="14">
        <v>0</v>
      </c>
      <c r="L14" s="44"/>
      <c r="M14" s="47"/>
      <c r="N14" s="44"/>
      <c r="O14" s="47"/>
      <c r="P14" s="50"/>
      <c r="Q14" s="50"/>
      <c r="R14" s="53"/>
    </row>
    <row r="15" spans="1:18" ht="39">
      <c r="A15" s="9" t="s">
        <v>19</v>
      </c>
      <c r="B15" s="4">
        <v>3</v>
      </c>
      <c r="C15" s="6">
        <v>1</v>
      </c>
      <c r="D15" s="6">
        <v>4</v>
      </c>
      <c r="E15" s="6">
        <f>'[1]годовая форма'!E22</f>
        <v>0</v>
      </c>
      <c r="F15" s="6">
        <v>5</v>
      </c>
      <c r="G15" s="6">
        <v>4</v>
      </c>
      <c r="H15" s="6">
        <v>1</v>
      </c>
      <c r="I15" s="6">
        <v>0</v>
      </c>
      <c r="J15" s="7">
        <v>3000</v>
      </c>
      <c r="K15" s="14">
        <v>3000</v>
      </c>
      <c r="L15" s="12">
        <v>0</v>
      </c>
      <c r="M15" s="13">
        <v>0</v>
      </c>
      <c r="N15" s="12">
        <f>'Годовая форма'!N23</f>
        <v>0</v>
      </c>
      <c r="O15" s="13">
        <f>'Годовая форма'!O23</f>
        <v>0</v>
      </c>
      <c r="P15" s="10">
        <v>3000</v>
      </c>
      <c r="Q15" s="10">
        <f>'Годовая форма'!Q23</f>
        <v>0</v>
      </c>
      <c r="R15" s="6">
        <f>'Годовая форма'!R23</f>
        <v>0</v>
      </c>
    </row>
    <row r="17" ht="15.75">
      <c r="A17" s="20"/>
    </row>
    <row r="19" spans="1:15" ht="18.75">
      <c r="A19" s="11" t="s">
        <v>45</v>
      </c>
      <c r="N19" s="21"/>
      <c r="O19" s="21"/>
    </row>
    <row r="22" spans="1:18" ht="18.75">
      <c r="A22" s="11" t="s">
        <v>43</v>
      </c>
      <c r="B22" s="11"/>
      <c r="C22" s="11"/>
      <c r="D22" s="11" t="s">
        <v>46</v>
      </c>
      <c r="E22" s="11"/>
      <c r="F22" s="11" t="s">
        <v>47</v>
      </c>
      <c r="G22" s="11"/>
      <c r="H22" s="11"/>
      <c r="I22" s="11"/>
      <c r="J22" s="11"/>
      <c r="Q22" s="11"/>
      <c r="R22" s="11"/>
    </row>
    <row r="25" spans="1:18" ht="18.75">
      <c r="A25" s="11" t="s">
        <v>49</v>
      </c>
      <c r="B25" s="11"/>
      <c r="C25" s="11"/>
      <c r="D25" s="11"/>
      <c r="E25" s="11"/>
      <c r="F25" s="11"/>
      <c r="G25" s="11"/>
      <c r="H25" s="11"/>
      <c r="I25" s="11"/>
      <c r="J25" s="11"/>
      <c r="Q25" s="11"/>
      <c r="R25" s="11"/>
    </row>
  </sheetData>
  <sheetProtection/>
  <mergeCells count="22">
    <mergeCell ref="Q7:Q14"/>
    <mergeCell ref="R7:R14"/>
    <mergeCell ref="N4:O4"/>
    <mergeCell ref="P4:P5"/>
    <mergeCell ref="Q4:Q5"/>
    <mergeCell ref="R4:R5"/>
    <mergeCell ref="B7:B14"/>
    <mergeCell ref="L7:L14"/>
    <mergeCell ref="M7:M14"/>
    <mergeCell ref="N7:N14"/>
    <mergeCell ref="O7:O14"/>
    <mergeCell ref="P7:P14"/>
    <mergeCell ref="A1:R3"/>
    <mergeCell ref="A4:A5"/>
    <mergeCell ref="B4:B5"/>
    <mergeCell ref="C4:C5"/>
    <mergeCell ref="D4:D5"/>
    <mergeCell ref="E4:E5"/>
    <mergeCell ref="F4:I4"/>
    <mergeCell ref="J4:J5"/>
    <mergeCell ref="K4:K5"/>
    <mergeCell ref="L4:M4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2020-10-08T07:34:51Z</dcterms:modified>
  <cp:category/>
  <cp:version/>
  <cp:contentType/>
  <cp:contentStatus/>
</cp:coreProperties>
</file>