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Лист3" sheetId="1" r:id="rId1"/>
  </sheets>
  <definedNames>
    <definedName name="_xlnm.Print_Area" localSheetId="0">'Лист3'!$A$1:$K$33</definedName>
  </definedNames>
  <calcPr fullCalcOnLoad="1"/>
</workbook>
</file>

<file path=xl/sharedStrings.xml><?xml version="1.0" encoding="utf-8"?>
<sst xmlns="http://schemas.openxmlformats.org/spreadsheetml/2006/main" count="51" uniqueCount="26">
  <si>
    <t>Наименование показателя</t>
  </si>
  <si>
    <t>Единица измерения</t>
  </si>
  <si>
    <t>план</t>
  </si>
  <si>
    <t>факт</t>
  </si>
  <si>
    <t>Форма</t>
  </si>
  <si>
    <t>ИНФОРМАЦИЯ</t>
  </si>
  <si>
    <t>о расходах на содержание органов местного самоуправления</t>
  </si>
  <si>
    <t>тыс. рублей</t>
  </si>
  <si>
    <t>в том числе:</t>
  </si>
  <si>
    <t>Депутатов, выборных должностных лиц местного самоуправления, осуществляющих свои полномочия на постоянной основе, муниципальных служащих</t>
  </si>
  <si>
    <t xml:space="preserve">Работников, переведенных на новые системы оплаты труда </t>
  </si>
  <si>
    <t xml:space="preserve">Работников, исполняющих обязанности по техническому обеспечению деятельности органов местного самоуправления
</t>
  </si>
  <si>
    <t>Расходы по содержанию органов местного самоуправления, всего (код строки 00200 формы 0503387 «Справочная таблица к отчету об исполнении консолидированного бюджета субъекта Российской Федерации»)</t>
  </si>
  <si>
    <t>Расходы на заработную плату и начисления на выплаты по оплате труда, всего (суммарный объем средств по кодам строк 00210 и 00230 формы 0503387 «Справочная таблица к отчету об исполнении консолидированного бюджета субъекта Российской Федерации»)</t>
  </si>
  <si>
    <t>На текущий финансовый год (план)</t>
  </si>
  <si>
    <t>На 1-е число месяца, следующего за I кварталом текущего финансового года</t>
  </si>
  <si>
    <t>На 1-е число месяца, следующего за II кварталом текущего финансового года</t>
  </si>
  <si>
    <t>На 1-е число месяца, следующего за III кварталом текущего финансового года</t>
  </si>
  <si>
    <t>На 1-е число месяца, следующего за IV кварталом текущего финансового года</t>
  </si>
  <si>
    <t>За счет средств местного бюджета</t>
  </si>
  <si>
    <t>По полномочиям Российской Федерации</t>
  </si>
  <si>
    <t>По полномочиям субъекта Российской Федерации</t>
  </si>
  <si>
    <t xml:space="preserve">По переданным полномочиям поселений </t>
  </si>
  <si>
    <r>
      <rPr>
        <b/>
        <u val="single"/>
        <sz val="14"/>
        <color indexed="8"/>
        <rFont val="Times New Roman"/>
        <family val="1"/>
      </rPr>
      <t>муниципального образования "Кардымовский район" Смоленской области</t>
    </r>
    <r>
      <rPr>
        <b/>
        <sz val="14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>(наименование муниципального образования)</t>
    </r>
  </si>
  <si>
    <t>Приложение № 1 
к Порядку осуществления мониторинга соблюдения органами местного самоуправления муниципальных районов (городских округов) Смоленской области требований Бюджетного кодекса Российской Федерации
(в редакции постановления Администрации Смоленской области от 20.04.2015 № 235)</t>
  </si>
  <si>
    <r>
      <t xml:space="preserve">по состоянию на  </t>
    </r>
    <r>
      <rPr>
        <b/>
        <u val="single"/>
        <sz val="14"/>
        <color indexed="8"/>
        <rFont val="Times New Roman"/>
        <family val="1"/>
      </rPr>
      <t>01.01.2019 года</t>
    </r>
    <r>
      <rPr>
        <sz val="14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                                          (дата)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</si>
</sst>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left" vertical="top" wrapText="1"/>
    </xf>
    <xf numFmtId="0" fontId="41" fillId="33" borderId="10" xfId="0" applyFont="1" applyFill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41" fillId="33" borderId="10" xfId="0" applyFont="1" applyFill="1" applyBorder="1" applyAlignment="1">
      <alignment vertical="top" wrapText="1"/>
    </xf>
    <xf numFmtId="0" fontId="43" fillId="0" borderId="0" xfId="0" applyFont="1" applyAlignment="1">
      <alignment horizontal="center"/>
    </xf>
    <xf numFmtId="172" fontId="41" fillId="0" borderId="10" xfId="0" applyNumberFormat="1" applyFont="1" applyBorder="1" applyAlignment="1">
      <alignment horizontal="right"/>
    </xf>
    <xf numFmtId="177" fontId="41" fillId="0" borderId="10" xfId="0" applyNumberFormat="1" applyFont="1" applyBorder="1" applyAlignment="1">
      <alignment horizontal="right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tabSelected="1" view="pageBreakPreview" zoomScaleSheetLayoutView="100" zoomScalePageLayoutView="0" workbookViewId="0" topLeftCell="B16">
      <selection activeCell="K25" sqref="K25"/>
    </sheetView>
  </sheetViews>
  <sheetFormatPr defaultColWidth="9.140625" defaultRowHeight="15"/>
  <cols>
    <col min="1" max="1" width="61.8515625" style="0" customWidth="1"/>
    <col min="2" max="2" width="13.140625" style="0" customWidth="1"/>
    <col min="3" max="3" width="13.7109375" style="0" customWidth="1"/>
    <col min="4" max="11" width="11.57421875" style="0" customWidth="1"/>
  </cols>
  <sheetData>
    <row r="2" spans="8:12" ht="149.25" customHeight="1">
      <c r="H2" s="15" t="s">
        <v>24</v>
      </c>
      <c r="I2" s="15"/>
      <c r="J2" s="15"/>
      <c r="K2" s="15"/>
      <c r="L2" s="5"/>
    </row>
    <row r="4" ht="15">
      <c r="K4" s="9" t="s">
        <v>4</v>
      </c>
    </row>
    <row r="5" spans="1:12" ht="18.75">
      <c r="A5" s="16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8.75">
      <c r="A6" s="16" t="s">
        <v>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39" customHeight="1">
      <c r="A7" s="17" t="s">
        <v>23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35.25" customHeight="1">
      <c r="A8" s="12" t="s">
        <v>25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10" spans="1:11" ht="66.75" customHeight="1">
      <c r="A10" s="18" t="s">
        <v>0</v>
      </c>
      <c r="B10" s="14" t="s">
        <v>1</v>
      </c>
      <c r="C10" s="14" t="s">
        <v>14</v>
      </c>
      <c r="D10" s="14" t="s">
        <v>15</v>
      </c>
      <c r="E10" s="14"/>
      <c r="F10" s="14" t="s">
        <v>16</v>
      </c>
      <c r="G10" s="14"/>
      <c r="H10" s="14" t="s">
        <v>17</v>
      </c>
      <c r="I10" s="14"/>
      <c r="J10" s="14" t="s">
        <v>18</v>
      </c>
      <c r="K10" s="14"/>
    </row>
    <row r="11" spans="1:11" ht="36.75" customHeight="1">
      <c r="A11" s="19"/>
      <c r="B11" s="14"/>
      <c r="C11" s="14"/>
      <c r="D11" s="6" t="s">
        <v>2</v>
      </c>
      <c r="E11" s="6" t="s">
        <v>3</v>
      </c>
      <c r="F11" s="6" t="s">
        <v>2</v>
      </c>
      <c r="G11" s="6" t="s">
        <v>3</v>
      </c>
      <c r="H11" s="6" t="s">
        <v>2</v>
      </c>
      <c r="I11" s="6" t="s">
        <v>3</v>
      </c>
      <c r="J11" s="6" t="s">
        <v>2</v>
      </c>
      <c r="K11" s="6" t="s">
        <v>3</v>
      </c>
    </row>
    <row r="12" spans="1:11" ht="15.75">
      <c r="A12" s="1">
        <v>2</v>
      </c>
      <c r="B12" s="1">
        <v>3</v>
      </c>
      <c r="C12" s="1">
        <v>4</v>
      </c>
      <c r="D12" s="1">
        <v>5</v>
      </c>
      <c r="E12" s="1">
        <v>6</v>
      </c>
      <c r="F12" s="1">
        <v>7</v>
      </c>
      <c r="G12" s="1">
        <v>8</v>
      </c>
      <c r="H12" s="1">
        <v>9</v>
      </c>
      <c r="I12" s="1">
        <v>10</v>
      </c>
      <c r="J12" s="1">
        <v>11</v>
      </c>
      <c r="K12" s="1">
        <v>12</v>
      </c>
    </row>
    <row r="13" spans="1:11" ht="64.5" customHeight="1">
      <c r="A13" s="3" t="s">
        <v>12</v>
      </c>
      <c r="B13" s="6" t="s">
        <v>7</v>
      </c>
      <c r="C13" s="10">
        <v>33273.7</v>
      </c>
      <c r="D13" s="10">
        <v>33334.8</v>
      </c>
      <c r="E13" s="10">
        <v>6035.6</v>
      </c>
      <c r="F13" s="10">
        <v>33474.6</v>
      </c>
      <c r="G13" s="10">
        <v>14327.6</v>
      </c>
      <c r="H13" s="10">
        <v>33786</v>
      </c>
      <c r="I13" s="10">
        <v>21613.2</v>
      </c>
      <c r="J13" s="10">
        <v>33020.9</v>
      </c>
      <c r="K13" s="10">
        <v>32427</v>
      </c>
    </row>
    <row r="14" spans="1:11" ht="81.75" customHeight="1">
      <c r="A14" s="3" t="s">
        <v>13</v>
      </c>
      <c r="B14" s="6" t="s">
        <v>7</v>
      </c>
      <c r="C14" s="10">
        <f>C16+C22+C28</f>
        <v>28399.899999999998</v>
      </c>
      <c r="D14" s="10">
        <f aca="true" t="shared" si="0" ref="D14:K14">D16+D22+D28</f>
        <v>28399.899999999998</v>
      </c>
      <c r="E14" s="10">
        <f t="shared" si="0"/>
        <v>4933.400000000001</v>
      </c>
      <c r="F14" s="10">
        <f t="shared" si="0"/>
        <v>28467.499999999996</v>
      </c>
      <c r="G14" s="10">
        <f t="shared" si="0"/>
        <v>12332.4</v>
      </c>
      <c r="H14" s="10">
        <f t="shared" si="0"/>
        <v>28743.399999999998</v>
      </c>
      <c r="I14" s="10">
        <f t="shared" si="0"/>
        <v>18892.7</v>
      </c>
      <c r="J14" s="10">
        <f t="shared" si="0"/>
        <v>28739</v>
      </c>
      <c r="K14" s="10">
        <f t="shared" si="0"/>
        <v>28600.599999999995</v>
      </c>
    </row>
    <row r="15" spans="1:11" ht="15.75">
      <c r="A15" s="7" t="s">
        <v>8</v>
      </c>
      <c r="B15" s="2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50.25" customHeight="1">
      <c r="A16" s="3" t="s">
        <v>9</v>
      </c>
      <c r="B16" s="6" t="s">
        <v>7</v>
      </c>
      <c r="C16" s="10">
        <f>C18+C19+C20+C21</f>
        <v>22135.1</v>
      </c>
      <c r="D16" s="10">
        <f>D18+D19+D20+D21</f>
        <v>22135.1</v>
      </c>
      <c r="E16" s="10">
        <f aca="true" t="shared" si="1" ref="E16:K16">E18+E19+E20+E21</f>
        <v>3641.5</v>
      </c>
      <c r="F16" s="10">
        <f t="shared" si="1"/>
        <v>22184.899999999998</v>
      </c>
      <c r="G16" s="10">
        <f t="shared" si="1"/>
        <v>9056.099999999999</v>
      </c>
      <c r="H16" s="10">
        <f t="shared" si="1"/>
        <v>22184.899999999998</v>
      </c>
      <c r="I16" s="10">
        <f t="shared" si="1"/>
        <v>13875.199999999999</v>
      </c>
      <c r="J16" s="10">
        <f t="shared" si="1"/>
        <v>20842.3</v>
      </c>
      <c r="K16" s="10">
        <f t="shared" si="1"/>
        <v>20743.899999999998</v>
      </c>
    </row>
    <row r="17" spans="1:11" ht="15.75">
      <c r="A17" s="7" t="s">
        <v>8</v>
      </c>
      <c r="B17" s="2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8.75" customHeight="1">
      <c r="A18" s="7" t="s">
        <v>19</v>
      </c>
      <c r="B18" s="6" t="s">
        <v>7</v>
      </c>
      <c r="C18" s="10">
        <v>19812.6</v>
      </c>
      <c r="D18" s="10">
        <v>19812.6</v>
      </c>
      <c r="E18" s="10">
        <v>3144.7</v>
      </c>
      <c r="F18" s="10">
        <v>19812.6</v>
      </c>
      <c r="G18" s="10">
        <v>8016.4</v>
      </c>
      <c r="H18" s="10">
        <v>19812.6</v>
      </c>
      <c r="I18" s="10">
        <v>12299</v>
      </c>
      <c r="J18" s="10">
        <v>18473.7</v>
      </c>
      <c r="K18" s="10">
        <v>18375.3</v>
      </c>
    </row>
    <row r="19" spans="1:11" ht="15.75">
      <c r="A19" s="7" t="s">
        <v>20</v>
      </c>
      <c r="B19" s="6" t="s">
        <v>7</v>
      </c>
      <c r="C19" s="10">
        <v>455.8</v>
      </c>
      <c r="D19" s="10">
        <v>455.8</v>
      </c>
      <c r="E19" s="10">
        <v>94.3</v>
      </c>
      <c r="F19" s="10">
        <v>455.8</v>
      </c>
      <c r="G19" s="10">
        <v>219.4</v>
      </c>
      <c r="H19" s="10">
        <v>455.8</v>
      </c>
      <c r="I19" s="10">
        <v>303.9</v>
      </c>
      <c r="J19" s="10">
        <v>454.6</v>
      </c>
      <c r="K19" s="10">
        <v>454.6</v>
      </c>
    </row>
    <row r="20" spans="1:11" ht="15.75">
      <c r="A20" s="3" t="s">
        <v>21</v>
      </c>
      <c r="B20" s="6" t="s">
        <v>7</v>
      </c>
      <c r="C20" s="10">
        <v>1702</v>
      </c>
      <c r="D20" s="10">
        <v>1702</v>
      </c>
      <c r="E20" s="10">
        <v>375.1</v>
      </c>
      <c r="F20" s="10">
        <v>1751.8</v>
      </c>
      <c r="G20" s="10">
        <v>751.9</v>
      </c>
      <c r="H20" s="10">
        <v>1751.8</v>
      </c>
      <c r="I20" s="10">
        <v>1162.8</v>
      </c>
      <c r="J20" s="10">
        <v>1749.3</v>
      </c>
      <c r="K20" s="10">
        <v>1749.3</v>
      </c>
    </row>
    <row r="21" spans="1:11" ht="15.75">
      <c r="A21" s="7" t="s">
        <v>22</v>
      </c>
      <c r="B21" s="6" t="s">
        <v>7</v>
      </c>
      <c r="C21" s="10">
        <v>164.7</v>
      </c>
      <c r="D21" s="10">
        <v>164.7</v>
      </c>
      <c r="E21" s="10">
        <v>27.4</v>
      </c>
      <c r="F21" s="10">
        <v>164.7</v>
      </c>
      <c r="G21" s="10">
        <v>68.4</v>
      </c>
      <c r="H21" s="10">
        <v>164.7</v>
      </c>
      <c r="I21" s="10">
        <v>109.5</v>
      </c>
      <c r="J21" s="10">
        <v>164.7</v>
      </c>
      <c r="K21" s="10">
        <v>164.7</v>
      </c>
    </row>
    <row r="22" spans="1:11" ht="35.25" customHeight="1">
      <c r="A22" s="4" t="s">
        <v>11</v>
      </c>
      <c r="B22" s="6" t="s">
        <v>7</v>
      </c>
      <c r="C22" s="10">
        <f>C24+C25</f>
        <v>4485.6</v>
      </c>
      <c r="D22" s="10">
        <f aca="true" t="shared" si="2" ref="D22:I22">D24+D25</f>
        <v>4485.6</v>
      </c>
      <c r="E22" s="10">
        <f t="shared" si="2"/>
        <v>996.3</v>
      </c>
      <c r="F22" s="10">
        <f t="shared" si="2"/>
        <v>4503.4</v>
      </c>
      <c r="G22" s="10">
        <f t="shared" si="2"/>
        <v>2491.6000000000004</v>
      </c>
      <c r="H22" s="10">
        <f t="shared" si="2"/>
        <v>4578.7</v>
      </c>
      <c r="I22" s="10">
        <f t="shared" si="2"/>
        <v>3671.8</v>
      </c>
      <c r="J22" s="10">
        <f>J24+J25+J26</f>
        <v>5763</v>
      </c>
      <c r="K22" s="10">
        <f>K24+K25+K26</f>
        <v>5731.599999999999</v>
      </c>
    </row>
    <row r="23" spans="1:11" ht="15.75">
      <c r="A23" s="7" t="s">
        <v>8</v>
      </c>
      <c r="B23" s="2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5.75">
      <c r="A24" s="7" t="s">
        <v>19</v>
      </c>
      <c r="B24" s="2"/>
      <c r="C24" s="10">
        <v>4321</v>
      </c>
      <c r="D24" s="10">
        <v>4321</v>
      </c>
      <c r="E24" s="10">
        <v>962.8</v>
      </c>
      <c r="F24" s="10">
        <v>4321</v>
      </c>
      <c r="G24" s="10">
        <v>2416.3</v>
      </c>
      <c r="H24" s="10">
        <v>4396.3</v>
      </c>
      <c r="I24" s="10">
        <v>3532.3</v>
      </c>
      <c r="J24" s="10">
        <v>5580.6</v>
      </c>
      <c r="K24" s="10">
        <v>5549.2</v>
      </c>
    </row>
    <row r="25" spans="1:11" ht="15.75">
      <c r="A25" s="7" t="s">
        <v>20</v>
      </c>
      <c r="B25" s="2"/>
      <c r="C25" s="10">
        <v>164.6</v>
      </c>
      <c r="D25" s="10">
        <v>164.6</v>
      </c>
      <c r="E25" s="10">
        <v>33.5</v>
      </c>
      <c r="F25" s="10">
        <v>182.4</v>
      </c>
      <c r="G25" s="10">
        <v>75.3</v>
      </c>
      <c r="H25" s="10">
        <v>182.4</v>
      </c>
      <c r="I25" s="10">
        <v>139.5</v>
      </c>
      <c r="J25" s="10">
        <v>182.4</v>
      </c>
      <c r="K25" s="10">
        <v>182.4</v>
      </c>
    </row>
    <row r="26" spans="1:11" ht="15.75">
      <c r="A26" s="3" t="s">
        <v>21</v>
      </c>
      <c r="B26" s="2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5.75">
      <c r="A27" s="7" t="s">
        <v>22</v>
      </c>
      <c r="B27" s="2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21" customHeight="1">
      <c r="A28" s="8" t="s">
        <v>10</v>
      </c>
      <c r="B28" s="6" t="s">
        <v>7</v>
      </c>
      <c r="C28" s="10">
        <f>C30</f>
        <v>1779.2</v>
      </c>
      <c r="D28" s="10">
        <f aca="true" t="shared" si="3" ref="D28:I28">D30</f>
        <v>1779.2</v>
      </c>
      <c r="E28" s="10">
        <f t="shared" si="3"/>
        <v>295.6</v>
      </c>
      <c r="F28" s="10">
        <f t="shared" si="3"/>
        <v>1779.2</v>
      </c>
      <c r="G28" s="10">
        <f t="shared" si="3"/>
        <v>784.7</v>
      </c>
      <c r="H28" s="10">
        <f t="shared" si="3"/>
        <v>1979.8</v>
      </c>
      <c r="I28" s="10">
        <f t="shared" si="3"/>
        <v>1345.7</v>
      </c>
      <c r="J28" s="10">
        <f>J30+J31+J32</f>
        <v>2133.7</v>
      </c>
      <c r="K28" s="10">
        <f>K30+K31+K32</f>
        <v>2125.1</v>
      </c>
    </row>
    <row r="29" spans="1:11" ht="15.75">
      <c r="A29" s="7" t="s">
        <v>8</v>
      </c>
      <c r="B29" s="2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>
      <c r="A30" s="7" t="s">
        <v>19</v>
      </c>
      <c r="B30" s="2"/>
      <c r="C30" s="10">
        <v>1779.2</v>
      </c>
      <c r="D30" s="10">
        <v>1779.2</v>
      </c>
      <c r="E30" s="10">
        <v>295.6</v>
      </c>
      <c r="F30" s="10">
        <v>1779.2</v>
      </c>
      <c r="G30" s="10">
        <v>784.7</v>
      </c>
      <c r="H30" s="10">
        <v>1979.8</v>
      </c>
      <c r="I30" s="10">
        <v>1345.7</v>
      </c>
      <c r="J30" s="10">
        <v>2133.7</v>
      </c>
      <c r="K30" s="10">
        <v>2125.1</v>
      </c>
    </row>
    <row r="31" spans="1:11" ht="15.75">
      <c r="A31" s="7" t="s">
        <v>20</v>
      </c>
      <c r="B31" s="2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3" t="s">
        <v>21</v>
      </c>
      <c r="B32" s="2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7" t="s">
        <v>22</v>
      </c>
      <c r="B33" s="2"/>
      <c r="C33" s="11"/>
      <c r="D33" s="11"/>
      <c r="E33" s="11"/>
      <c r="F33" s="11"/>
      <c r="G33" s="11"/>
      <c r="H33" s="11"/>
      <c r="I33" s="11"/>
      <c r="J33" s="11"/>
      <c r="K33" s="11"/>
    </row>
  </sheetData>
  <sheetProtection/>
  <mergeCells count="12">
    <mergeCell ref="F10:G10"/>
    <mergeCell ref="H10:I10"/>
    <mergeCell ref="A8:L8"/>
    <mergeCell ref="J10:K10"/>
    <mergeCell ref="H2:K2"/>
    <mergeCell ref="A5:L5"/>
    <mergeCell ref="A6:L6"/>
    <mergeCell ref="A7:L7"/>
    <mergeCell ref="A10:A11"/>
    <mergeCell ref="B10:B11"/>
    <mergeCell ref="C10:C11"/>
    <mergeCell ref="D10:E10"/>
  </mergeCells>
  <printOptions/>
  <pageMargins left="0.45" right="0.23" top="0.53" bottom="0.23" header="0.31496062992125984" footer="0.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 Татьяна Георгиевна</dc:creator>
  <cp:keywords/>
  <dc:description/>
  <cp:lastModifiedBy>Толмачева Татьяна Петровна</cp:lastModifiedBy>
  <cp:lastPrinted>2019-01-31T09:44:30Z</cp:lastPrinted>
  <dcterms:created xsi:type="dcterms:W3CDTF">2015-03-23T11:36:07Z</dcterms:created>
  <dcterms:modified xsi:type="dcterms:W3CDTF">2019-01-31T09:44:33Z</dcterms:modified>
  <cp:category/>
  <cp:version/>
  <cp:contentType/>
  <cp:contentStatus/>
</cp:coreProperties>
</file>